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ummaryOfChanges\"/>
    </mc:Choice>
  </mc:AlternateContent>
  <xr:revisionPtr revIDLastSave="0" documentId="13_ncr:1_{73D785F8-F260-4B0E-9C3E-BDD4C3FD4873}" xr6:coauthVersionLast="47" xr6:coauthVersionMax="47" xr10:uidLastSave="{00000000-0000-0000-0000-000000000000}"/>
  <bookViews>
    <workbookView xWindow="390" yWindow="390" windowWidth="21600" windowHeight="8820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3" i="1" l="1"/>
  <c r="W13" i="1"/>
  <c r="W12" i="1"/>
  <c r="W11" i="1"/>
  <c r="W10" i="1"/>
  <c r="W9" i="1"/>
</calcChain>
</file>

<file path=xl/sharedStrings.xml><?xml version="1.0" encoding="utf-8"?>
<sst xmlns="http://schemas.openxmlformats.org/spreadsheetml/2006/main" count="222" uniqueCount="49">
  <si>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</si>
  <si>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</si>
  <si>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</si>
  <si>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</si>
  <si>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</si>
  <si>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</si>
  <si>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</si>
  <si>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</si>
  <si>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</si>
  <si>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</si>
  <si>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</si>
  <si>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</si>
  <si>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</si>
  <si>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</si>
  <si>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</si>
  <si>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</si>
  <si>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</si>
  <si>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</si>
  <si>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</si>
  <si>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</si>
  <si>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</si>
  <si>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</si>
  <si>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</si>
  <si>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</si>
  <si>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</si>
  <si>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</si>
  <si>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</si>
  <si>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</si>
  <si>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</si>
  <si>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</si>
  <si>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</si>
  <si>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</si>
  <si>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0070262</t>
  </si>
  <si>
    <t>ADIP</t>
  </si>
  <si>
    <t>Adiponectin (Change effective as of 3/6/23: Refer to 3006285 in the March Immediate Change Hotline)</t>
  </si>
  <si>
    <t>x</t>
  </si>
  <si>
    <t>2005894</t>
  </si>
  <si>
    <t>ISAC MICRO</t>
  </si>
  <si>
    <t>Allergen Panel, IgE by ImmunoCap ISAC</t>
  </si>
  <si>
    <t>3001858</t>
  </si>
  <si>
    <t>CLL NGS</t>
  </si>
  <si>
    <t>Chronic Lymphocytic Leukemia Mutation Panel by Next Generation Sequencing</t>
  </si>
  <si>
    <t>3003971</t>
  </si>
  <si>
    <t>MM DARA</t>
  </si>
  <si>
    <t>Multiple Myeloma, Daratumumab, Immunofixation (Inactive as of 03/06/23)</t>
  </si>
  <si>
    <t>3006285</t>
  </si>
  <si>
    <t>ADIPO SP</t>
  </si>
  <si>
    <t>Adiponectin Quantitative, Serum/Plasma</t>
  </si>
  <si>
    <t>Effective as of March 6,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</si>
</sst>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top" readingOrder="1"/>
    </xf>
    <xf numFmtId="0" fontId="8" fillId="0" borderId="0" xfId="0" applyNumberFormat="1" applyFont="1" applyFill="1" applyAlignment="1">
      <alignment horizontal="left" vertical="top" readingOrder="1"/>
    </xf>
    <xf numFmtId="0" fontId="7" fillId="0" borderId="1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4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6" customHeight="1">
      <c r="A2" s="10"/>
      <c r="B2" s="10"/>
      <c r="C2" s="10"/>
      <c r="D2" s="13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4.45" customHeight="1">
      <c r="A3" s="1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7.25">
      <c r="A4" s="15" t="s">
        <v>48</v>
      </c>
      <c r="B4" s="14"/>
      <c r="C4" s="14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>
      <c r="A5" s="9" t="s">
        <v>2</v>
      </c>
      <c r="B5" s="10"/>
      <c r="C5" s="10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>
      <c r="A6" s="11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>
      <c r="A7" s="11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8.7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75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35</v>
      </c>
      <c r="V9" s="7" t="s">
        <v>0</v>
      </c>
      <c r="W9" s="16" t="str">
        <f>HYPERLINK("http://www.aruplab.com/Testing-Information/resources/HotLines/HotLineDocs/Mar2023ICHL/2023.02.27 Mar ICHL Hotline Inactivations.pdf","H")</f>
        <v>H</v>
      </c>
      <c r="X9" s="7" t="s">
        <v>0</v>
      </c>
      <c r="Y9" s="7" t="s">
        <v>0</v>
      </c>
      <c r="Z9" s="7" t="s">
        <v>0</v>
      </c>
      <c r="AA9" s="8">
        <v>44991</v>
      </c>
    </row>
    <row r="10" spans="1:27" ht="30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35</v>
      </c>
      <c r="G10" s="7" t="s">
        <v>35</v>
      </c>
      <c r="H10" s="7" t="s">
        <v>35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0</v>
      </c>
      <c r="V10" s="7" t="s">
        <v>0</v>
      </c>
      <c r="W10" s="16" t="str">
        <f>HYPERLINK("http://www.aruplab.com/Testing-Information/resources/HotLines/HotLineDocs/Mar2023ICHL/2005894.pdf","H")</f>
        <v>H</v>
      </c>
      <c r="X10" s="7" t="s">
        <v>0</v>
      </c>
      <c r="Y10" s="7" t="s">
        <v>0</v>
      </c>
      <c r="Z10" s="7" t="s">
        <v>0</v>
      </c>
      <c r="AA10" s="8">
        <v>44991</v>
      </c>
    </row>
    <row r="11" spans="1:27" ht="75">
      <c r="A11" s="6" t="s">
        <v>39</v>
      </c>
      <c r="B11" s="6" t="s">
        <v>40</v>
      </c>
      <c r="C11" s="6" t="s">
        <v>41</v>
      </c>
      <c r="D11" s="7" t="s">
        <v>0</v>
      </c>
      <c r="E11" s="7" t="s">
        <v>0</v>
      </c>
      <c r="F11" s="7" t="s">
        <v>35</v>
      </c>
      <c r="G11" s="7" t="s">
        <v>0</v>
      </c>
      <c r="H11" s="7" t="s">
        <v>0</v>
      </c>
      <c r="I11" s="7" t="s">
        <v>0</v>
      </c>
      <c r="J11" s="7" t="s">
        <v>0</v>
      </c>
      <c r="K11" s="7" t="s">
        <v>0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0</v>
      </c>
      <c r="V11" s="7" t="s">
        <v>0</v>
      </c>
      <c r="W11" s="16" t="str">
        <f>HYPERLINK("http://www.aruplab.com/Testing-Information/resources/HotLines/HotLineDocs/Mar2023ICHL/3001858.pdf","H")</f>
        <v>H</v>
      </c>
      <c r="X11" s="7" t="s">
        <v>0</v>
      </c>
      <c r="Y11" s="7" t="s">
        <v>0</v>
      </c>
      <c r="Z11" s="7" t="s">
        <v>0</v>
      </c>
      <c r="AA11" s="8">
        <v>44991</v>
      </c>
    </row>
    <row r="12" spans="1:27" ht="75">
      <c r="A12" s="6" t="s">
        <v>42</v>
      </c>
      <c r="B12" s="6" t="s">
        <v>43</v>
      </c>
      <c r="C12" s="6" t="s">
        <v>44</v>
      </c>
      <c r="D12" s="7" t="s">
        <v>0</v>
      </c>
      <c r="E12" s="7" t="s">
        <v>0</v>
      </c>
      <c r="F12" s="7" t="s">
        <v>0</v>
      </c>
      <c r="G12" s="7" t="s">
        <v>0</v>
      </c>
      <c r="H12" s="7" t="s">
        <v>0</v>
      </c>
      <c r="I12" s="7" t="s">
        <v>0</v>
      </c>
      <c r="J12" s="7" t="s">
        <v>0</v>
      </c>
      <c r="K12" s="7" t="s">
        <v>0</v>
      </c>
      <c r="L12" s="7" t="s">
        <v>0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35</v>
      </c>
      <c r="W12" s="16" t="str">
        <f>HYPERLINK("http://www.aruplab.com/Testing-Information/resources/HotLines/HotLineDocs/Mar2023ICHL/2023.02.27 Mar ICHL Hotline Inactivations.pdf","H")</f>
        <v>H</v>
      </c>
      <c r="X12" s="7" t="s">
        <v>0</v>
      </c>
      <c r="Y12" s="7" t="s">
        <v>0</v>
      </c>
      <c r="Z12" s="7" t="s">
        <v>0</v>
      </c>
      <c r="AA12" s="8">
        <v>44991</v>
      </c>
    </row>
    <row r="13" spans="1:27" ht="45">
      <c r="A13" s="6" t="s">
        <v>45</v>
      </c>
      <c r="B13" s="6" t="s">
        <v>46</v>
      </c>
      <c r="C13" s="6" t="s">
        <v>47</v>
      </c>
      <c r="D13" s="7" t="s">
        <v>35</v>
      </c>
      <c r="E13" s="7" t="s">
        <v>0</v>
      </c>
      <c r="F13" s="7" t="s">
        <v>0</v>
      </c>
      <c r="G13" s="7" t="s">
        <v>0</v>
      </c>
      <c r="H13" s="7" t="s">
        <v>0</v>
      </c>
      <c r="I13" s="7" t="s">
        <v>0</v>
      </c>
      <c r="J13" s="7" t="s">
        <v>0</v>
      </c>
      <c r="K13" s="7" t="s">
        <v>0</v>
      </c>
      <c r="L13" s="7" t="s">
        <v>0</v>
      </c>
      <c r="M13" s="7" t="s">
        <v>0</v>
      </c>
      <c r="N13" s="7" t="s">
        <v>0</v>
      </c>
      <c r="O13" s="7" t="s">
        <v>0</v>
      </c>
      <c r="P13" s="7" t="s">
        <v>0</v>
      </c>
      <c r="Q13" s="7" t="s">
        <v>0</v>
      </c>
      <c r="R13" s="7" t="s">
        <v>0</v>
      </c>
      <c r="S13" s="7" t="s">
        <v>0</v>
      </c>
      <c r="T13" s="7" t="s">
        <v>0</v>
      </c>
      <c r="U13" s="7" t="s">
        <v>0</v>
      </c>
      <c r="V13" s="7" t="s">
        <v>0</v>
      </c>
      <c r="W13" s="16" t="str">
        <f>HYPERLINK("http://www.aruplab.com/Testing-Information/resources/HotLines/HotLineDocs/Mar2023ICHL/3006285.pdf","H")</f>
        <v>H</v>
      </c>
      <c r="X13" s="7" t="s">
        <v>0</v>
      </c>
      <c r="Y13" s="7" t="s">
        <v>0</v>
      </c>
      <c r="Z13" s="16" t="str">
        <f>HYPERLINK("https://connect.aruplab.com/Pricing/TestPrice/3006285/D03062023","P")</f>
        <v>P</v>
      </c>
      <c r="AA13" s="8">
        <v>44991</v>
      </c>
    </row>
    <row r="14" spans="1:27" ht="7.7" customHeight="1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 r:id="rId3"/>
  <headerFooter alignWithMargins="0">
    <oddFooter>&amp;C&amp;"Roboto,Regular"&amp;10  &amp;R&amp;"Roboto"&amp;8Page &amp;P of &amp;N&amp;L&amp;"Calibri"&amp;11&amp;K000000&amp;"Roboto,Regular"&amp;8 ARUP Laboratories | 500 Chipeta Way | Salt Lake City, UT 84108 | 800-522-2787 | aruplab.com _x000D_&amp;1#&amp;"Calibri"&amp;10&amp;K000000Private Information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bot-0001</cp:lastModifiedBy>
  <dcterms:created xsi:type="dcterms:W3CDTF">2023-02-23T21:27:01Z</dcterms:created>
  <dcterms:modified xsi:type="dcterms:W3CDTF">2023-02-23T22:11:07Z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2023-02-23T21:26:54Z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c657fe3d-379b-4dfc-9bbd-c89d807057e6</vt:lpwstr>
  </property>
  <property fmtid="{D5CDD505-2E9C-101B-9397-08002B2CF9AE}" pid="8" name="MSIP_Label_7528a15d-fe30-4bc2-853f-da171899c8c3_ContentBits">
    <vt:lpwstr>2</vt:lpwstr>
  </property>
</Properties>
</file>